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spectrinstall\Qualis Gage\"/>
    </mc:Choice>
  </mc:AlternateContent>
  <xr:revisionPtr revIDLastSave="0" documentId="13_ncr:1_{1F85950F-8AB3-4C53-956B-55AAFCC2FB78}" xr6:coauthVersionLast="47" xr6:coauthVersionMax="47" xr10:uidLastSave="{00000000-0000-0000-0000-000000000000}"/>
  <bookViews>
    <workbookView xWindow="0" yWindow="0" windowWidth="23040" windowHeight="14400" xr2:uid="{23386453-583B-4730-A262-AB842C801D8C}"/>
  </bookViews>
  <sheets>
    <sheet name="ROI Automated M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B17" i="1" s="1"/>
  <c r="B28" i="1" s="1"/>
  <c r="B30" i="1" s="1"/>
</calcChain>
</file>

<file path=xl/sharedStrings.xml><?xml version="1.0" encoding="utf-8"?>
<sst xmlns="http://schemas.openxmlformats.org/spreadsheetml/2006/main" count="15" uniqueCount="15">
  <si>
    <t xml:space="preserve">Cost saving MSA studies </t>
  </si>
  <si>
    <t>Cost of studies</t>
  </si>
  <si>
    <t>Total time in hours</t>
  </si>
  <si>
    <t>Cost per hour</t>
  </si>
  <si>
    <t>Total cost per year</t>
  </si>
  <si>
    <t>Number of new products</t>
  </si>
  <si>
    <t>Cost of current MSA system per year</t>
  </si>
  <si>
    <t xml:space="preserve">Cost of DataLyzer MSA per year </t>
  </si>
  <si>
    <t>Cost of CMM importer per year</t>
  </si>
  <si>
    <t>Cost DataLyzer automated MSA</t>
  </si>
  <si>
    <t>Total cost</t>
  </si>
  <si>
    <t>Savings per year</t>
  </si>
  <si>
    <t>Payback time in months</t>
  </si>
  <si>
    <t>Time MSA per characteristic in min</t>
  </si>
  <si>
    <t>Average nr of characteristics per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</si>
</sst>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0" borderId="5" xfId="0" applyBorder="1"/>
    <xf numFmtId="0" fontId="1" fillId="0" borderId="4" xfId="0" applyFont="1" applyBorder="1"/>
    <xf numFmtId="0" fontId="0" fillId="3" borderId="6" xfId="0" applyFill="1" applyBorder="1"/>
    <xf numFmtId="0" fontId="0" fillId="3" borderId="7" xfId="0" applyFill="1" applyBorder="1"/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0</xdr:rowOff>
    </xdr:from>
    <xdr:to>
      <xdr:col>1</xdr:col>
      <xdr:colOff>731520</xdr:colOff>
      <xdr:row>6</xdr:row>
      <xdr:rowOff>63032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665CCB-C83F-1BAD-C60B-2A06434C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0"/>
          <a:ext cx="4053840" cy="1160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BA65-6225-4BC2-9E32-13D89DE80F82}">
  <dimension ref="A1:B30"/>
  <sheetViews>
    <sheetView tabSelected="1" workbookViewId="0">
      <selection activeCell="B13" sqref="B13"/>
    </sheetView>
  </sheetViews>
  <sheetFormatPr defaultRowHeight="14.4" x14ac:dyDescent="0.3"/>
  <cols>
    <col min="1" max="1" width="52.109375" customWidth="1"/>
    <col min="2" max="2" width="31.33203125" customWidth="1"/>
  </cols>
  <sheetData>
    <row r="1" spans="1:2" x14ac:dyDescent="0.3">
      <c r="A1" s="9"/>
      <c r="B1" s="9"/>
    </row>
    <row r="2" spans="1:2" x14ac:dyDescent="0.3">
      <c r="A2" s="9"/>
      <c r="B2" s="9"/>
    </row>
    <row r="3" spans="1:2" x14ac:dyDescent="0.3">
      <c r="A3" s="9"/>
      <c r="B3" s="9"/>
    </row>
    <row r="4" spans="1:2" x14ac:dyDescent="0.3">
      <c r="A4" s="9"/>
      <c r="B4" s="9"/>
    </row>
    <row r="5" spans="1:2" x14ac:dyDescent="0.3">
      <c r="A5" s="9"/>
      <c r="B5" s="9"/>
    </row>
    <row r="6" spans="1:2" x14ac:dyDescent="0.3">
      <c r="A6" s="9"/>
      <c r="B6" s="9"/>
    </row>
    <row r="8" spans="1:2" x14ac:dyDescent="0.3">
      <c r="A8" s="10" t="s">
        <v>0</v>
      </c>
      <c r="B8" s="11"/>
    </row>
    <row r="9" spans="1:2" x14ac:dyDescent="0.3">
      <c r="A9" s="16"/>
      <c r="B9" s="17"/>
    </row>
    <row r="10" spans="1:2" x14ac:dyDescent="0.3">
      <c r="A10" s="6" t="s">
        <v>1</v>
      </c>
      <c r="B10" s="5"/>
    </row>
    <row r="11" spans="1:2" x14ac:dyDescent="0.3">
      <c r="A11" s="1" t="s">
        <v>5</v>
      </c>
      <c r="B11" s="18">
        <v>50</v>
      </c>
    </row>
    <row r="12" spans="1:2" x14ac:dyDescent="0.3">
      <c r="A12" s="1" t="s">
        <v>14</v>
      </c>
      <c r="B12" s="18">
        <v>100</v>
      </c>
    </row>
    <row r="13" spans="1:2" x14ac:dyDescent="0.3">
      <c r="A13" s="1" t="s">
        <v>13</v>
      </c>
      <c r="B13" s="18">
        <v>12</v>
      </c>
    </row>
    <row r="14" spans="1:2" x14ac:dyDescent="0.3">
      <c r="A14" s="1" t="s">
        <v>2</v>
      </c>
      <c r="B14" s="18">
        <f>+B11*B12*B13/60</f>
        <v>1000</v>
      </c>
    </row>
    <row r="15" spans="1:2" x14ac:dyDescent="0.3">
      <c r="A15" s="1" t="s">
        <v>3</v>
      </c>
      <c r="B15" s="18">
        <v>60</v>
      </c>
    </row>
    <row r="16" spans="1:2" x14ac:dyDescent="0.3">
      <c r="A16" s="15"/>
      <c r="B16" s="12"/>
    </row>
    <row r="17" spans="1:2" x14ac:dyDescent="0.3">
      <c r="A17" s="7" t="s">
        <v>4</v>
      </c>
      <c r="B17" s="8">
        <f>+B15*B14</f>
        <v>60000</v>
      </c>
    </row>
    <row r="19" spans="1:2" x14ac:dyDescent="0.3">
      <c r="A19" t="s">
        <v>6</v>
      </c>
      <c r="B19" s="19">
        <v>0</v>
      </c>
    </row>
    <row r="21" spans="1:2" x14ac:dyDescent="0.3">
      <c r="A21" s="10" t="s">
        <v>9</v>
      </c>
      <c r="B21" s="12"/>
    </row>
    <row r="22" spans="1:2" x14ac:dyDescent="0.3">
      <c r="A22" s="1" t="s">
        <v>7</v>
      </c>
      <c r="B22" s="18">
        <v>1500</v>
      </c>
    </row>
    <row r="23" spans="1:2" x14ac:dyDescent="0.3">
      <c r="A23" s="1" t="s">
        <v>8</v>
      </c>
      <c r="B23" s="18">
        <v>2500</v>
      </c>
    </row>
    <row r="24" spans="1:2" x14ac:dyDescent="0.3">
      <c r="A24" s="13"/>
      <c r="B24" s="14"/>
    </row>
    <row r="25" spans="1:2" x14ac:dyDescent="0.3">
      <c r="A25" s="2" t="s">
        <v>10</v>
      </c>
      <c r="B25" s="2">
        <v>4000</v>
      </c>
    </row>
    <row r="28" spans="1:2" x14ac:dyDescent="0.3">
      <c r="A28" s="2" t="s">
        <v>11</v>
      </c>
      <c r="B28" s="2">
        <f>+B17+B19-B25</f>
        <v>56000</v>
      </c>
    </row>
    <row r="30" spans="1:2" x14ac:dyDescent="0.3">
      <c r="A30" s="3" t="s">
        <v>12</v>
      </c>
      <c r="B30" s="4">
        <f>12*B25/B28</f>
        <v>0.8571428571428571</v>
      </c>
    </row>
  </sheetData>
  <sheetProtection algorithmName="SHA-512" hashValue="SRJszqiVvMJchXtqWoMEWOSXl/7qVfp8Gh5bPsazNKcfRQCKNp+lPajNxxSUb2YihNu6pU+BNc+GS53dCibBtQ==" saltValue="HxYhv1IDcVR4c0/oL0fgIA==" spinCount="100000" sheet="1" objects="1" scenarios="1" selectLockedCells="1"/>
  <mergeCells count="6">
    <mergeCell ref="A1:B6"/>
    <mergeCell ref="A8:B8"/>
    <mergeCell ref="A21:B21"/>
    <mergeCell ref="A24:B24"/>
    <mergeCell ref="A16:B16"/>
    <mergeCell ref="A9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Automated MSA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Schaeffers</dc:creator>
  <cp:lastModifiedBy>Marc Schaeffers</cp:lastModifiedBy>
  <dcterms:created xsi:type="dcterms:W3CDTF">2026-09-21T11:20:14Z</dcterms:created>
  <dcterms:modified xsi:type="dcterms:W3CDTF">2026-09-21T12:02:49Z</dcterms:modified>
</cp:coreProperties>
</file>